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33652\Documents\basket\2022-2023\boutique\"/>
    </mc:Choice>
  </mc:AlternateContent>
  <xr:revisionPtr revIDLastSave="0" documentId="8_{73D2697C-4CD2-4A06-B6DA-F25971D6830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leau commande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55" i="1" l="1"/>
  <c r="N55" i="1"/>
  <c r="N52" i="1"/>
  <c r="Q52" i="1"/>
  <c r="N51" i="1"/>
  <c r="N23" i="1"/>
  <c r="Q23" i="1"/>
  <c r="N21" i="1"/>
  <c r="Q21" i="1"/>
  <c r="N50" i="1"/>
  <c r="N47" i="1"/>
  <c r="N54" i="1"/>
  <c r="Q54" i="1"/>
  <c r="N53" i="1"/>
  <c r="Q53" i="1"/>
  <c r="N56" i="1"/>
  <c r="Q51" i="1"/>
  <c r="Q50" i="1"/>
  <c r="N29" i="1"/>
  <c r="Q29" i="1"/>
  <c r="N28" i="1"/>
  <c r="Q28" i="1"/>
  <c r="N24" i="1"/>
  <c r="Q24" i="1"/>
  <c r="N22" i="1"/>
  <c r="Q22" i="1"/>
  <c r="N25" i="1"/>
  <c r="N26" i="1"/>
  <c r="N27" i="1"/>
  <c r="N30" i="1"/>
  <c r="N42" i="1"/>
  <c r="Q42" i="1"/>
  <c r="N40" i="1"/>
  <c r="Q40" i="1"/>
  <c r="N41" i="1"/>
  <c r="Q41" i="1"/>
  <c r="N39" i="1"/>
  <c r="Q39" i="1"/>
  <c r="N43" i="1"/>
  <c r="N48" i="1"/>
  <c r="Q48" i="1"/>
  <c r="N35" i="1"/>
  <c r="Q35" i="1"/>
  <c r="N34" i="1"/>
  <c r="Q34" i="1"/>
  <c r="N33" i="1"/>
  <c r="Q33" i="1"/>
  <c r="N37" i="1"/>
  <c r="Q37" i="1"/>
  <c r="N36" i="1"/>
  <c r="Q36" i="1"/>
  <c r="N38" i="1"/>
  <c r="Q38" i="1"/>
  <c r="Q43" i="1"/>
  <c r="N44" i="1"/>
  <c r="Q44" i="1"/>
  <c r="N45" i="1"/>
  <c r="Q25" i="1"/>
  <c r="Q26" i="1"/>
  <c r="N31" i="1"/>
  <c r="Q31" i="1"/>
  <c r="N32" i="1"/>
  <c r="Q32" i="1"/>
  <c r="Q45" i="1"/>
  <c r="N46" i="1"/>
  <c r="Q46" i="1"/>
  <c r="Q47" i="1"/>
  <c r="Q56" i="1"/>
  <c r="N18" i="1"/>
  <c r="Q18" i="1"/>
  <c r="N19" i="1"/>
  <c r="Q19" i="1"/>
  <c r="N20" i="1"/>
  <c r="Q20" i="1"/>
  <c r="Q30" i="1"/>
  <c r="Q27" i="1"/>
  <c r="N14" i="1"/>
  <c r="Q14" i="1"/>
  <c r="N15" i="1"/>
  <c r="Q15" i="1"/>
  <c r="N16" i="1"/>
  <c r="Q16" i="1"/>
  <c r="N17" i="1"/>
  <c r="Q17" i="1"/>
  <c r="N13" i="1"/>
  <c r="Q13" i="1"/>
  <c r="N12" i="1"/>
  <c r="N58" i="1"/>
  <c r="Q12" i="1"/>
  <c r="Q58" i="1"/>
</calcChain>
</file>

<file path=xl/sharedStrings.xml><?xml version="1.0" encoding="utf-8"?>
<sst xmlns="http://schemas.openxmlformats.org/spreadsheetml/2006/main" count="141" uniqueCount="97">
  <si>
    <t>A</t>
  </si>
  <si>
    <t>S</t>
  </si>
  <si>
    <t>M</t>
  </si>
  <si>
    <t>L</t>
  </si>
  <si>
    <t>XL</t>
  </si>
  <si>
    <t>2XL</t>
  </si>
  <si>
    <t>3XL</t>
  </si>
  <si>
    <t>E</t>
  </si>
  <si>
    <t>F</t>
  </si>
  <si>
    <t>Description</t>
  </si>
  <si>
    <t>Référence</t>
  </si>
  <si>
    <t>X</t>
  </si>
  <si>
    <t>Total</t>
  </si>
  <si>
    <t>H</t>
  </si>
  <si>
    <t>P</t>
  </si>
  <si>
    <t>31/34</t>
  </si>
  <si>
    <t>35/38</t>
  </si>
  <si>
    <t>39/42</t>
  </si>
  <si>
    <t>43/46</t>
  </si>
  <si>
    <t>47/50</t>
  </si>
  <si>
    <t>SH</t>
  </si>
  <si>
    <t>0 (128)</t>
  </si>
  <si>
    <t>1(140)</t>
  </si>
  <si>
    <t>2(152)</t>
  </si>
  <si>
    <t>3(164)</t>
  </si>
  <si>
    <t>4(S)</t>
  </si>
  <si>
    <t>5(M)</t>
  </si>
  <si>
    <t>6(L)</t>
  </si>
  <si>
    <t>7(XL)</t>
  </si>
  <si>
    <t>8(XXL)</t>
  </si>
  <si>
    <t>9(XXXL)</t>
  </si>
  <si>
    <t>Sweat à capuche homme</t>
  </si>
  <si>
    <t>Sweat à capuche enfant</t>
  </si>
  <si>
    <t>Sweat à capuche femme</t>
  </si>
  <si>
    <t>Veste zipée homme</t>
  </si>
  <si>
    <t xml:space="preserve">veste zipée enfant </t>
  </si>
  <si>
    <t>veste zipée femme</t>
  </si>
  <si>
    <t>pantalons sortie Homme</t>
  </si>
  <si>
    <t>pantalons sortie enfant</t>
  </si>
  <si>
    <t>pantalons sortie femme</t>
  </si>
  <si>
    <t>sac à dos taille unique</t>
  </si>
  <si>
    <t>TU</t>
  </si>
  <si>
    <t>sac de sport 28 LITRES (S)</t>
  </si>
  <si>
    <t>sac de sport 49,5 LITRES (M)</t>
  </si>
  <si>
    <t>Veste matelassée de sortie H</t>
  </si>
  <si>
    <t>Veste matelassée de sortie E</t>
  </si>
  <si>
    <t>Veste matelassée de sortie F</t>
  </si>
  <si>
    <t>Chaussettes hautes</t>
  </si>
  <si>
    <t>Chaussettes basses</t>
  </si>
  <si>
    <t>sac de sport 66,5 LITRES (L)</t>
  </si>
  <si>
    <t>K477</t>
  </si>
  <si>
    <t xml:space="preserve">K701 </t>
  </si>
  <si>
    <t>6/8ANS</t>
  </si>
  <si>
    <t>8/10 ans</t>
  </si>
  <si>
    <t xml:space="preserve">10/12 ans </t>
  </si>
  <si>
    <t xml:space="preserve">12/14 ans </t>
  </si>
  <si>
    <t xml:space="preserve">hudson vest </t>
  </si>
  <si>
    <t>hudson vest ladie</t>
  </si>
  <si>
    <t xml:space="preserve">Drap de bain 100 X 160 cm </t>
  </si>
  <si>
    <t>PU avec logo (hors bas)</t>
  </si>
  <si>
    <t>Prix Initiales prénom       (2 €)</t>
  </si>
  <si>
    <t>TOTAL</t>
  </si>
  <si>
    <t>INITIALES OU PRÉNOM</t>
  </si>
  <si>
    <t>EXEMPLE POUR DESCRIPTIF INITIALES  : L(AR)</t>
  </si>
  <si>
    <t>Short homme</t>
  </si>
  <si>
    <t>Short enfant</t>
  </si>
  <si>
    <t>Short femme</t>
  </si>
  <si>
    <t xml:space="preserve">Doudoune SM Homme </t>
  </si>
  <si>
    <t>Doudoune SM Femme</t>
  </si>
  <si>
    <t>NOM</t>
  </si>
  <si>
    <t>Prénom</t>
  </si>
  <si>
    <t>MAIL</t>
  </si>
  <si>
    <t>K476</t>
  </si>
  <si>
    <t>Sweat molleton bleu roi enfant</t>
  </si>
  <si>
    <t>Jogging molleton noir enfant</t>
  </si>
  <si>
    <t>K700</t>
  </si>
  <si>
    <t xml:space="preserve">Polo noir stretch </t>
  </si>
  <si>
    <t>Polo noir stretch femme</t>
  </si>
  <si>
    <t>Jogging molleton noir adulte</t>
  </si>
  <si>
    <t>Sweat molleton bleu roi Adulte</t>
  </si>
  <si>
    <t>XS</t>
  </si>
  <si>
    <t>4XL</t>
  </si>
  <si>
    <t>Maillot Training homme Bleu roi</t>
  </si>
  <si>
    <t>Maillot Training enfant Bleu roi</t>
  </si>
  <si>
    <t>Maillot Training homme Blanc</t>
  </si>
  <si>
    <t>Maillot Training enfant Blanc</t>
  </si>
  <si>
    <t>Maillot Training femme Blanc</t>
  </si>
  <si>
    <t xml:space="preserve"> legging noir Adulte</t>
  </si>
  <si>
    <t xml:space="preserve"> legging bleu roi Adulte</t>
  </si>
  <si>
    <t xml:space="preserve"> legging bleu roi Jeune</t>
  </si>
  <si>
    <t xml:space="preserve"> legging noir Enfant</t>
  </si>
  <si>
    <t>Serviette de bain 70cmx140cm</t>
  </si>
  <si>
    <t>Tote bag</t>
  </si>
  <si>
    <t>Gourde 500ml</t>
  </si>
  <si>
    <t>Sac Tapis pieds secs</t>
  </si>
  <si>
    <t>Maillot Training femme Bleu roi</t>
  </si>
  <si>
    <t>Nouveauté 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</si>
</sst>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4" x14ac:knownFonts="1"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u/>
      <sz val="9"/>
      <color theme="11"/>
      <name val="Calibri"/>
      <family val="2"/>
      <scheme val="minor"/>
    </font>
    <font>
      <b/>
      <sz val="9"/>
      <name val="Calibri"/>
      <scheme val="minor"/>
    </font>
    <font>
      <sz val="8"/>
      <color theme="1"/>
      <name val="Calibri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26B0A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16" fontId="1" fillId="2" borderId="1" xfId="0" applyNumberFormat="1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0" fillId="13" borderId="3" xfId="0" applyFill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14" borderId="3" xfId="0" applyFont="1" applyFill="1" applyBorder="1" applyAlignment="1">
      <alignment horizontal="center" vertical="center"/>
    </xf>
    <xf numFmtId="0" fontId="8" fillId="14" borderId="4" xfId="0" applyFont="1" applyFill="1" applyBorder="1" applyAlignment="1">
      <alignment horizontal="center" vertical="center"/>
    </xf>
    <xf numFmtId="0" fontId="8" fillId="14" borderId="5" xfId="0" applyFont="1" applyFill="1" applyBorder="1" applyAlignment="1">
      <alignment horizontal="center" vertical="center"/>
    </xf>
  </cellXfs>
  <cellStyles count="21">
    <cellStyle name="Lien hypertexte" xfId="19" builtinId="8" hidden="1"/>
    <cellStyle name="Lien hypertexte" xfId="17" builtinId="8" hidden="1"/>
    <cellStyle name="Lien hypertexte" xfId="5" builtinId="8" hidden="1"/>
    <cellStyle name="Lien hypertexte" xfId="7" builtinId="8" hidden="1"/>
    <cellStyle name="Lien hypertexte" xfId="1" builtinId="8" hidden="1"/>
    <cellStyle name="Lien hypertexte" xfId="3" builtinId="8" hidden="1"/>
    <cellStyle name="Lien hypertexte" xfId="13" builtinId="8" hidden="1"/>
    <cellStyle name="Lien hypertexte" xfId="15" builtinId="8" hidden="1"/>
    <cellStyle name="Lien hypertexte" xfId="11" builtinId="8" hidden="1"/>
    <cellStyle name="Lien hypertexte" xfId="9" builtinId="8" hidden="1"/>
    <cellStyle name="Lien hypertexte visité" xfId="6" builtinId="9" hidden="1"/>
    <cellStyle name="Lien hypertexte visité" xfId="10" builtinId="9" hidden="1"/>
    <cellStyle name="Lien hypertexte visité" xfId="4" builtinId="9" hidden="1"/>
    <cellStyle name="Lien hypertexte visité" xfId="2" builtinId="9" hidden="1"/>
    <cellStyle name="Lien hypertexte visité" xfId="8" builtinId="9" hidden="1"/>
    <cellStyle name="Lien hypertexte visité" xfId="18" builtinId="9" hidden="1"/>
    <cellStyle name="Lien hypertexte visité" xfId="20" builtinId="9" hidden="1"/>
    <cellStyle name="Lien hypertexte visité" xfId="14" builtinId="9" hidden="1"/>
    <cellStyle name="Lien hypertexte visité" xfId="16" builtinId="9" hidden="1"/>
    <cellStyle name="Lien hypertexte visité" xfId="1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59"/>
  <sheetViews>
    <sheetView tabSelected="1" view="pageBreakPreview" zoomScale="115" zoomScaleNormal="115" zoomScaleSheetLayoutView="115" zoomScalePageLayoutView="75" workbookViewId="0">
      <pane ySplit="10" topLeftCell="A59" activePane="bottomLeft" state="frozen"/>
      <selection pane="bottomLeft" activeCell="A50" sqref="A50:B56"/>
    </sheetView>
  </sheetViews>
  <sheetFormatPr baseColWidth="10" defaultColWidth="11" defaultRowHeight="12" x14ac:dyDescent="0.25"/>
  <cols>
    <col min="1" max="1" width="36.42578125" style="1" customWidth="1"/>
    <col min="2" max="2" width="19.28515625" style="1" customWidth="1"/>
    <col min="3" max="3" width="3.7109375" style="1" customWidth="1"/>
    <col min="4" max="4" width="9.140625" style="1" customWidth="1"/>
    <col min="5" max="5" width="8" style="1" customWidth="1"/>
    <col min="6" max="6" width="10" style="1" customWidth="1"/>
    <col min="7" max="7" width="9.140625" style="1" customWidth="1"/>
    <col min="8" max="8" width="5.42578125" style="1" customWidth="1"/>
    <col min="9" max="9" width="5" style="1" customWidth="1"/>
    <col min="10" max="10" width="5.140625" style="1" customWidth="1"/>
    <col min="11" max="11" width="5.7109375" style="1" customWidth="1"/>
    <col min="12" max="12" width="6" style="1" customWidth="1"/>
    <col min="13" max="13" width="7.85546875" style="1" customWidth="1"/>
    <col min="14" max="14" width="9.140625" style="1" customWidth="1"/>
    <col min="15" max="15" width="9.42578125" style="2" customWidth="1"/>
    <col min="16" max="16" width="9.85546875" style="2" customWidth="1"/>
    <col min="17" max="17" width="10.42578125" style="2" customWidth="1"/>
    <col min="18" max="18" width="15.85546875" style="1" customWidth="1"/>
    <col min="19" max="16384" width="11" style="1"/>
  </cols>
  <sheetData>
    <row r="2" spans="1:19" ht="15.6" x14ac:dyDescent="0.25">
      <c r="O2" s="31" t="s">
        <v>69</v>
      </c>
    </row>
    <row r="5" spans="1:19" ht="15.6" x14ac:dyDescent="0.25">
      <c r="C5" s="12" t="s">
        <v>13</v>
      </c>
      <c r="D5" s="5" t="s">
        <v>80</v>
      </c>
      <c r="E5" s="5" t="s">
        <v>1</v>
      </c>
      <c r="F5" s="5" t="s">
        <v>2</v>
      </c>
      <c r="G5" s="5" t="s">
        <v>3</v>
      </c>
      <c r="H5" s="5" t="s">
        <v>4</v>
      </c>
      <c r="I5" s="5" t="s">
        <v>5</v>
      </c>
      <c r="J5" s="5" t="s">
        <v>6</v>
      </c>
      <c r="K5" s="5" t="s">
        <v>81</v>
      </c>
      <c r="L5" s="5"/>
      <c r="M5" s="5"/>
      <c r="O5" s="31" t="s">
        <v>70</v>
      </c>
    </row>
    <row r="6" spans="1:19" ht="15.6" x14ac:dyDescent="0.25">
      <c r="C6" s="15" t="s">
        <v>8</v>
      </c>
      <c r="D6" s="5">
        <v>34</v>
      </c>
      <c r="E6" s="5">
        <v>36</v>
      </c>
      <c r="F6" s="5">
        <v>38</v>
      </c>
      <c r="G6" s="5">
        <v>40</v>
      </c>
      <c r="H6" s="5">
        <v>42</v>
      </c>
      <c r="I6" s="5">
        <v>44</v>
      </c>
      <c r="J6" s="5"/>
      <c r="K6" s="5"/>
      <c r="L6" s="5"/>
      <c r="M6" s="5"/>
      <c r="O6" s="31"/>
    </row>
    <row r="7" spans="1:19" ht="18" x14ac:dyDescent="0.25">
      <c r="C7" s="13" t="s">
        <v>7</v>
      </c>
      <c r="D7" s="5">
        <v>128</v>
      </c>
      <c r="E7" s="5">
        <v>140</v>
      </c>
      <c r="F7" s="5">
        <v>152</v>
      </c>
      <c r="G7" s="5">
        <v>164</v>
      </c>
      <c r="H7" s="5"/>
      <c r="I7" s="5"/>
      <c r="J7" s="5"/>
      <c r="K7" s="5"/>
      <c r="L7" s="5"/>
      <c r="M7" s="5"/>
      <c r="O7" s="32" t="s">
        <v>71</v>
      </c>
      <c r="R7" s="17"/>
    </row>
    <row r="8" spans="1:19" ht="15.6" x14ac:dyDescent="0.25">
      <c r="C8" s="28" t="s">
        <v>7</v>
      </c>
      <c r="D8" s="29" t="s">
        <v>52</v>
      </c>
      <c r="E8" s="5" t="s">
        <v>53</v>
      </c>
      <c r="F8" s="5" t="s">
        <v>54</v>
      </c>
      <c r="G8" s="5" t="s">
        <v>55</v>
      </c>
      <c r="H8" s="5"/>
      <c r="I8" s="5"/>
      <c r="J8" s="5"/>
      <c r="K8" s="5"/>
      <c r="L8" s="5"/>
      <c r="M8" s="5"/>
      <c r="O8" s="31"/>
      <c r="R8" s="17"/>
    </row>
    <row r="9" spans="1:19" ht="18" x14ac:dyDescent="0.25">
      <c r="C9" s="14" t="s">
        <v>14</v>
      </c>
      <c r="D9" s="5" t="s">
        <v>15</v>
      </c>
      <c r="E9" s="5" t="s">
        <v>16</v>
      </c>
      <c r="F9" s="5" t="s">
        <v>17</v>
      </c>
      <c r="G9" s="5" t="s">
        <v>18</v>
      </c>
      <c r="H9" s="5" t="s">
        <v>19</v>
      </c>
      <c r="I9" s="5"/>
      <c r="J9" s="5"/>
      <c r="K9" s="5"/>
      <c r="L9" s="5"/>
      <c r="M9" s="5"/>
      <c r="O9" s="32"/>
    </row>
    <row r="10" spans="1:19" x14ac:dyDescent="0.25">
      <c r="C10" s="16" t="s">
        <v>20</v>
      </c>
      <c r="D10" s="5" t="s">
        <v>21</v>
      </c>
      <c r="E10" s="5" t="s">
        <v>22</v>
      </c>
      <c r="F10" s="5" t="s">
        <v>23</v>
      </c>
      <c r="G10" s="5" t="s">
        <v>24</v>
      </c>
      <c r="H10" s="5" t="s">
        <v>25</v>
      </c>
      <c r="I10" s="5" t="s">
        <v>26</v>
      </c>
      <c r="J10" s="5" t="s">
        <v>27</v>
      </c>
      <c r="K10" s="5" t="s">
        <v>28</v>
      </c>
      <c r="L10" s="5" t="s">
        <v>29</v>
      </c>
      <c r="M10" s="5" t="s">
        <v>30</v>
      </c>
    </row>
    <row r="11" spans="1:19" s="7" customFormat="1" ht="46.95" customHeight="1" x14ac:dyDescent="0.25">
      <c r="A11" s="5" t="s">
        <v>9</v>
      </c>
      <c r="B11" s="5" t="s">
        <v>10</v>
      </c>
      <c r="C11" s="5" t="s">
        <v>11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 t="s">
        <v>12</v>
      </c>
      <c r="O11" s="11" t="s">
        <v>59</v>
      </c>
      <c r="P11" s="11" t="s">
        <v>60</v>
      </c>
      <c r="Q11" s="6" t="s">
        <v>61</v>
      </c>
      <c r="R11" s="11" t="s">
        <v>62</v>
      </c>
      <c r="S11" s="24"/>
    </row>
    <row r="12" spans="1:19" ht="18" customHeight="1" x14ac:dyDescent="0.25">
      <c r="A12" s="25" t="s">
        <v>31</v>
      </c>
      <c r="B12" s="26">
        <v>1072007</v>
      </c>
      <c r="C12" s="18" t="s">
        <v>13</v>
      </c>
      <c r="D12" s="40"/>
      <c r="E12" s="34"/>
      <c r="F12" s="3"/>
      <c r="G12" s="3"/>
      <c r="H12" s="3"/>
      <c r="I12" s="3"/>
      <c r="J12" s="3"/>
      <c r="K12" s="40"/>
      <c r="L12" s="40"/>
      <c r="M12" s="40"/>
      <c r="N12" s="3">
        <f>SUM(D12:M12)</f>
        <v>0</v>
      </c>
      <c r="O12" s="4">
        <v>45</v>
      </c>
      <c r="P12" s="4"/>
      <c r="Q12" s="4">
        <f>(N12*O12)+P12</f>
        <v>0</v>
      </c>
      <c r="R12" s="3"/>
    </row>
    <row r="13" spans="1:19" ht="18" customHeight="1" x14ac:dyDescent="0.25">
      <c r="A13" s="25" t="s">
        <v>32</v>
      </c>
      <c r="B13" s="26">
        <v>1072007</v>
      </c>
      <c r="C13" s="13" t="s">
        <v>7</v>
      </c>
      <c r="D13" s="3"/>
      <c r="E13" s="3"/>
      <c r="F13" s="3"/>
      <c r="G13" s="3"/>
      <c r="H13" s="40"/>
      <c r="I13" s="40"/>
      <c r="J13" s="40"/>
      <c r="K13" s="40"/>
      <c r="L13" s="40"/>
      <c r="M13" s="40"/>
      <c r="N13" s="3">
        <f>SUM(D13:M13)</f>
        <v>0</v>
      </c>
      <c r="O13" s="4">
        <v>42</v>
      </c>
      <c r="P13" s="4"/>
      <c r="Q13" s="4">
        <f t="shared" ref="Q13:Q56" si="0">(N13*O13)+P13</f>
        <v>0</v>
      </c>
      <c r="R13" s="3"/>
    </row>
    <row r="14" spans="1:19" ht="18" customHeight="1" x14ac:dyDescent="0.25">
      <c r="A14" s="25" t="s">
        <v>33</v>
      </c>
      <c r="B14" s="26">
        <v>1072018</v>
      </c>
      <c r="C14" s="19" t="s">
        <v>8</v>
      </c>
      <c r="D14" s="3"/>
      <c r="E14" s="3"/>
      <c r="F14" s="3"/>
      <c r="G14" s="3"/>
      <c r="H14" s="3"/>
      <c r="I14" s="3"/>
      <c r="J14" s="40"/>
      <c r="K14" s="40"/>
      <c r="L14" s="40"/>
      <c r="M14" s="40"/>
      <c r="N14" s="3">
        <f t="shared" ref="N14:N56" si="1">SUM(D14:M14)</f>
        <v>0</v>
      </c>
      <c r="O14" s="4">
        <v>45</v>
      </c>
      <c r="P14" s="4"/>
      <c r="Q14" s="4">
        <f t="shared" si="0"/>
        <v>0</v>
      </c>
      <c r="R14" s="3"/>
    </row>
    <row r="15" spans="1:19" ht="18" customHeight="1" x14ac:dyDescent="0.25">
      <c r="A15" s="25" t="s">
        <v>34</v>
      </c>
      <c r="B15" s="26">
        <v>1032029</v>
      </c>
      <c r="C15" s="18" t="s">
        <v>13</v>
      </c>
      <c r="D15" s="40"/>
      <c r="E15" s="3"/>
      <c r="F15" s="3"/>
      <c r="G15" s="3"/>
      <c r="H15" s="3"/>
      <c r="I15" s="3"/>
      <c r="J15" s="3"/>
      <c r="K15" s="40"/>
      <c r="L15" s="40"/>
      <c r="M15" s="40"/>
      <c r="N15" s="3">
        <f t="shared" si="1"/>
        <v>0</v>
      </c>
      <c r="O15" s="4">
        <v>37</v>
      </c>
      <c r="P15" s="4"/>
      <c r="Q15" s="4">
        <f t="shared" si="0"/>
        <v>0</v>
      </c>
      <c r="R15" s="3"/>
    </row>
    <row r="16" spans="1:19" ht="18" customHeight="1" x14ac:dyDescent="0.25">
      <c r="A16" s="25" t="s">
        <v>35</v>
      </c>
      <c r="B16" s="26">
        <v>1032029</v>
      </c>
      <c r="C16" s="13" t="s">
        <v>7</v>
      </c>
      <c r="D16" s="3"/>
      <c r="E16" s="3"/>
      <c r="F16" s="3"/>
      <c r="G16" s="3"/>
      <c r="H16" s="40"/>
      <c r="I16" s="40"/>
      <c r="J16" s="40"/>
      <c r="K16" s="40"/>
      <c r="L16" s="40"/>
      <c r="M16" s="40"/>
      <c r="N16" s="3">
        <f t="shared" si="1"/>
        <v>0</v>
      </c>
      <c r="O16" s="4">
        <v>33</v>
      </c>
      <c r="P16" s="4"/>
      <c r="Q16" s="4">
        <f t="shared" si="0"/>
        <v>0</v>
      </c>
      <c r="R16" s="3"/>
    </row>
    <row r="17" spans="1:18" ht="18" customHeight="1" x14ac:dyDescent="0.25">
      <c r="A17" s="25" t="s">
        <v>36</v>
      </c>
      <c r="B17" s="26">
        <v>1032040</v>
      </c>
      <c r="C17" s="19" t="s">
        <v>8</v>
      </c>
      <c r="D17" s="3"/>
      <c r="E17" s="3"/>
      <c r="F17" s="3"/>
      <c r="G17" s="3"/>
      <c r="H17" s="3"/>
      <c r="I17" s="3"/>
      <c r="J17" s="40"/>
      <c r="K17" s="40"/>
      <c r="L17" s="40"/>
      <c r="M17" s="40"/>
      <c r="N17" s="3">
        <f t="shared" si="1"/>
        <v>0</v>
      </c>
      <c r="O17" s="4">
        <v>37</v>
      </c>
      <c r="P17" s="4"/>
      <c r="Q17" s="4">
        <f t="shared" si="0"/>
        <v>0</v>
      </c>
      <c r="R17" s="3"/>
    </row>
    <row r="18" spans="1:18" ht="18" customHeight="1" x14ac:dyDescent="0.25">
      <c r="A18" s="25" t="s">
        <v>37</v>
      </c>
      <c r="B18" s="26">
        <v>1102003</v>
      </c>
      <c r="C18" s="20" t="s">
        <v>13</v>
      </c>
      <c r="D18" s="40"/>
      <c r="E18" s="3"/>
      <c r="F18" s="3"/>
      <c r="G18" s="3"/>
      <c r="H18" s="3"/>
      <c r="I18" s="3"/>
      <c r="J18" s="3"/>
      <c r="K18" s="40"/>
      <c r="L18" s="40"/>
      <c r="M18" s="40"/>
      <c r="N18" s="3">
        <f t="shared" si="1"/>
        <v>0</v>
      </c>
      <c r="O18" s="4">
        <v>27</v>
      </c>
      <c r="P18" s="4"/>
      <c r="Q18" s="4">
        <f t="shared" si="0"/>
        <v>0</v>
      </c>
      <c r="R18" s="3"/>
    </row>
    <row r="19" spans="1:18" ht="18" customHeight="1" x14ac:dyDescent="0.25">
      <c r="A19" s="25" t="s">
        <v>38</v>
      </c>
      <c r="B19" s="26">
        <v>1102003</v>
      </c>
      <c r="C19" s="21" t="s">
        <v>7</v>
      </c>
      <c r="D19" s="3"/>
      <c r="E19" s="3"/>
      <c r="F19" s="3"/>
      <c r="G19" s="3"/>
      <c r="H19" s="40"/>
      <c r="I19" s="40"/>
      <c r="J19" s="40"/>
      <c r="K19" s="40"/>
      <c r="L19" s="40"/>
      <c r="M19" s="40"/>
      <c r="N19" s="3">
        <f t="shared" si="1"/>
        <v>0</v>
      </c>
      <c r="O19" s="4">
        <v>24</v>
      </c>
      <c r="P19" s="4"/>
      <c r="Q19" s="4">
        <f t="shared" si="0"/>
        <v>0</v>
      </c>
      <c r="R19" s="3"/>
    </row>
    <row r="20" spans="1:18" ht="18" customHeight="1" x14ac:dyDescent="0.25">
      <c r="A20" s="25" t="s">
        <v>39</v>
      </c>
      <c r="B20" s="26">
        <v>1102007</v>
      </c>
      <c r="C20" s="22" t="s">
        <v>8</v>
      </c>
      <c r="D20" s="3"/>
      <c r="E20" s="3"/>
      <c r="F20" s="3"/>
      <c r="G20" s="3"/>
      <c r="H20" s="3"/>
      <c r="I20" s="3"/>
      <c r="J20" s="40"/>
      <c r="K20" s="40"/>
      <c r="L20" s="40"/>
      <c r="M20" s="40"/>
      <c r="N20" s="3">
        <f t="shared" si="1"/>
        <v>0</v>
      </c>
      <c r="O20" s="4">
        <v>27</v>
      </c>
      <c r="P20" s="4"/>
      <c r="Q20" s="4">
        <f t="shared" si="0"/>
        <v>0</v>
      </c>
      <c r="R20" s="3"/>
    </row>
    <row r="21" spans="1:18" ht="18" customHeight="1" x14ac:dyDescent="0.25">
      <c r="A21" s="25" t="s">
        <v>79</v>
      </c>
      <c r="B21" s="26" t="s">
        <v>72</v>
      </c>
      <c r="C21" s="20" t="s">
        <v>13</v>
      </c>
      <c r="D21" s="23"/>
      <c r="E21" s="3"/>
      <c r="F21" s="3"/>
      <c r="G21" s="3"/>
      <c r="H21" s="3"/>
      <c r="I21" s="3"/>
      <c r="J21" s="3"/>
      <c r="K21" s="3"/>
      <c r="L21" s="40"/>
      <c r="M21" s="40"/>
      <c r="N21" s="3">
        <f t="shared" si="1"/>
        <v>0</v>
      </c>
      <c r="O21" s="4">
        <v>22</v>
      </c>
      <c r="P21" s="4"/>
      <c r="Q21" s="4">
        <f t="shared" si="0"/>
        <v>0</v>
      </c>
      <c r="R21" s="3"/>
    </row>
    <row r="22" spans="1:18" ht="18" customHeight="1" x14ac:dyDescent="0.25">
      <c r="A22" s="25" t="s">
        <v>73</v>
      </c>
      <c r="B22" s="26" t="s">
        <v>50</v>
      </c>
      <c r="C22" s="28" t="s">
        <v>7</v>
      </c>
      <c r="D22" s="3"/>
      <c r="E22" s="3"/>
      <c r="F22" s="3"/>
      <c r="G22" s="3"/>
      <c r="H22" s="40"/>
      <c r="I22" s="40"/>
      <c r="J22" s="40"/>
      <c r="K22" s="40"/>
      <c r="L22" s="40"/>
      <c r="M22" s="40"/>
      <c r="N22" s="3">
        <f t="shared" si="1"/>
        <v>0</v>
      </c>
      <c r="O22" s="4">
        <v>19</v>
      </c>
      <c r="P22" s="4"/>
      <c r="Q22" s="4">
        <f t="shared" si="0"/>
        <v>0</v>
      </c>
      <c r="R22" s="3"/>
    </row>
    <row r="23" spans="1:18" ht="18" customHeight="1" x14ac:dyDescent="0.25">
      <c r="A23" s="25" t="s">
        <v>78</v>
      </c>
      <c r="B23" s="26" t="s">
        <v>75</v>
      </c>
      <c r="C23" s="20" t="s">
        <v>13</v>
      </c>
      <c r="D23" s="3"/>
      <c r="E23" s="3"/>
      <c r="F23" s="3"/>
      <c r="G23" s="3"/>
      <c r="H23" s="3"/>
      <c r="I23" s="3"/>
      <c r="J23" s="3"/>
      <c r="K23" s="3"/>
      <c r="L23" s="40"/>
      <c r="M23" s="40"/>
      <c r="N23" s="3">
        <f t="shared" si="1"/>
        <v>0</v>
      </c>
      <c r="O23" s="4">
        <v>25</v>
      </c>
      <c r="P23" s="4"/>
      <c r="Q23" s="4">
        <f t="shared" si="0"/>
        <v>0</v>
      </c>
      <c r="R23" s="3"/>
    </row>
    <row r="24" spans="1:18" ht="18" customHeight="1" x14ac:dyDescent="0.25">
      <c r="A24" s="25" t="s">
        <v>74</v>
      </c>
      <c r="B24" s="26" t="s">
        <v>51</v>
      </c>
      <c r="C24" s="28" t="s">
        <v>7</v>
      </c>
      <c r="D24" s="3"/>
      <c r="E24" s="3"/>
      <c r="F24" s="3"/>
      <c r="G24" s="3"/>
      <c r="H24" s="40"/>
      <c r="I24" s="40"/>
      <c r="J24" s="40"/>
      <c r="K24" s="40"/>
      <c r="L24" s="40"/>
      <c r="M24" s="40"/>
      <c r="N24" s="3">
        <f t="shared" si="1"/>
        <v>0</v>
      </c>
      <c r="O24" s="4">
        <v>22</v>
      </c>
      <c r="P24" s="4"/>
      <c r="Q24" s="4">
        <f t="shared" si="0"/>
        <v>0</v>
      </c>
      <c r="R24" s="3"/>
    </row>
    <row r="25" spans="1:18" ht="18" customHeight="1" x14ac:dyDescent="0.25">
      <c r="A25" s="25" t="s">
        <v>44</v>
      </c>
      <c r="B25" s="26">
        <v>2061904</v>
      </c>
      <c r="C25" s="12" t="s">
        <v>13</v>
      </c>
      <c r="D25" s="40"/>
      <c r="E25" s="3"/>
      <c r="F25" s="3"/>
      <c r="G25" s="3"/>
      <c r="H25" s="3"/>
      <c r="I25" s="3"/>
      <c r="J25" s="3"/>
      <c r="K25" s="40"/>
      <c r="L25" s="40"/>
      <c r="M25" s="40"/>
      <c r="N25" s="3">
        <f t="shared" si="1"/>
        <v>0</v>
      </c>
      <c r="O25" s="4">
        <v>59</v>
      </c>
      <c r="P25" s="4"/>
      <c r="Q25" s="4">
        <f>(N25*O25)+P25</f>
        <v>0</v>
      </c>
      <c r="R25" s="3"/>
    </row>
    <row r="26" spans="1:18" ht="18" customHeight="1" x14ac:dyDescent="0.25">
      <c r="A26" s="25" t="s">
        <v>45</v>
      </c>
      <c r="B26" s="26">
        <v>2061904</v>
      </c>
      <c r="C26" s="21" t="s">
        <v>7</v>
      </c>
      <c r="D26" s="3"/>
      <c r="E26" s="3"/>
      <c r="F26" s="3"/>
      <c r="G26" s="3"/>
      <c r="H26" s="40"/>
      <c r="I26" s="40"/>
      <c r="J26" s="40"/>
      <c r="K26" s="40"/>
      <c r="L26" s="40"/>
      <c r="M26" s="40"/>
      <c r="N26" s="3">
        <f t="shared" si="1"/>
        <v>0</v>
      </c>
      <c r="O26" s="4">
        <v>56</v>
      </c>
      <c r="P26" s="4"/>
      <c r="Q26" s="4">
        <f>(N26*O26)+P26</f>
        <v>0</v>
      </c>
      <c r="R26" s="3"/>
    </row>
    <row r="27" spans="1:18" ht="18" customHeight="1" x14ac:dyDescent="0.25">
      <c r="A27" s="25" t="s">
        <v>46</v>
      </c>
      <c r="B27" s="26">
        <v>2061908</v>
      </c>
      <c r="C27" s="15" t="s">
        <v>8</v>
      </c>
      <c r="D27" s="3"/>
      <c r="E27" s="3"/>
      <c r="F27" s="3"/>
      <c r="G27" s="3"/>
      <c r="H27" s="3"/>
      <c r="I27" s="3"/>
      <c r="J27" s="40"/>
      <c r="K27" s="40"/>
      <c r="L27" s="40"/>
      <c r="M27" s="40"/>
      <c r="N27" s="3">
        <f t="shared" si="1"/>
        <v>0</v>
      </c>
      <c r="O27" s="4">
        <v>59</v>
      </c>
      <c r="P27" s="4"/>
      <c r="Q27" s="4">
        <f>(N27*O27)+P27</f>
        <v>0</v>
      </c>
      <c r="R27" s="3"/>
    </row>
    <row r="28" spans="1:18" ht="18" customHeight="1" x14ac:dyDescent="0.25">
      <c r="A28" s="25" t="s">
        <v>67</v>
      </c>
      <c r="B28" s="26" t="s">
        <v>56</v>
      </c>
      <c r="C28" s="12" t="s">
        <v>13</v>
      </c>
      <c r="D28" s="40"/>
      <c r="E28" s="3"/>
      <c r="F28" s="3"/>
      <c r="G28" s="3"/>
      <c r="H28" s="3"/>
      <c r="I28" s="3"/>
      <c r="J28" s="3"/>
      <c r="K28" s="40"/>
      <c r="L28" s="40"/>
      <c r="M28" s="40"/>
      <c r="N28" s="3">
        <f t="shared" si="1"/>
        <v>0</v>
      </c>
      <c r="O28" s="4">
        <v>41</v>
      </c>
      <c r="P28" s="4"/>
      <c r="Q28" s="4">
        <f>(N28*O28)+P28</f>
        <v>0</v>
      </c>
      <c r="R28" s="3"/>
    </row>
    <row r="29" spans="1:18" ht="18" customHeight="1" x14ac:dyDescent="0.25">
      <c r="A29" s="25" t="s">
        <v>68</v>
      </c>
      <c r="B29" s="26" t="s">
        <v>57</v>
      </c>
      <c r="C29" s="15" t="s">
        <v>8</v>
      </c>
      <c r="D29" s="3"/>
      <c r="E29" s="3"/>
      <c r="F29" s="3"/>
      <c r="G29" s="3"/>
      <c r="H29" s="3"/>
      <c r="I29" s="3"/>
      <c r="J29" s="40"/>
      <c r="K29" s="40"/>
      <c r="L29" s="40"/>
      <c r="M29" s="40"/>
      <c r="N29" s="3">
        <f t="shared" si="1"/>
        <v>0</v>
      </c>
      <c r="O29" s="4">
        <v>41</v>
      </c>
      <c r="P29" s="4"/>
      <c r="Q29" s="4">
        <f>(N29*O29)+P29</f>
        <v>0</v>
      </c>
      <c r="R29" s="3"/>
    </row>
    <row r="30" spans="1:18" ht="18" customHeight="1" x14ac:dyDescent="0.25">
      <c r="A30" s="35" t="s">
        <v>82</v>
      </c>
      <c r="B30" s="26">
        <v>808204</v>
      </c>
      <c r="C30" s="20" t="s">
        <v>13</v>
      </c>
      <c r="D30" s="40"/>
      <c r="E30" s="3"/>
      <c r="F30" s="3"/>
      <c r="G30" s="3"/>
      <c r="H30" s="3"/>
      <c r="I30" s="3"/>
      <c r="J30" s="3"/>
      <c r="K30" s="40"/>
      <c r="L30" s="40"/>
      <c r="M30" s="40"/>
      <c r="N30" s="3">
        <f t="shared" si="1"/>
        <v>0</v>
      </c>
      <c r="O30" s="4">
        <v>21</v>
      </c>
      <c r="P30" s="4"/>
      <c r="Q30" s="4">
        <f t="shared" si="0"/>
        <v>0</v>
      </c>
      <c r="R30" s="3"/>
    </row>
    <row r="31" spans="1:18" ht="18" customHeight="1" x14ac:dyDescent="0.25">
      <c r="A31" s="35" t="s">
        <v>83</v>
      </c>
      <c r="B31" s="26">
        <v>808204</v>
      </c>
      <c r="C31" s="21" t="s">
        <v>7</v>
      </c>
      <c r="D31" s="3"/>
      <c r="E31" s="3"/>
      <c r="F31" s="3"/>
      <c r="G31" s="3"/>
      <c r="H31" s="40"/>
      <c r="I31" s="40"/>
      <c r="J31" s="40"/>
      <c r="K31" s="40"/>
      <c r="L31" s="40"/>
      <c r="M31" s="40"/>
      <c r="N31" s="3">
        <f t="shared" si="1"/>
        <v>0</v>
      </c>
      <c r="O31" s="4">
        <v>17</v>
      </c>
      <c r="P31" s="4"/>
      <c r="Q31" s="4">
        <f t="shared" si="0"/>
        <v>0</v>
      </c>
      <c r="R31" s="3"/>
    </row>
    <row r="32" spans="1:18" ht="18" customHeight="1" x14ac:dyDescent="0.25">
      <c r="A32" s="35" t="s">
        <v>95</v>
      </c>
      <c r="B32" s="26">
        <v>808214</v>
      </c>
      <c r="C32" s="22" t="s">
        <v>8</v>
      </c>
      <c r="D32" s="3"/>
      <c r="E32" s="3"/>
      <c r="F32" s="3"/>
      <c r="G32" s="3"/>
      <c r="H32" s="3"/>
      <c r="I32" s="3"/>
      <c r="J32" s="40"/>
      <c r="K32" s="40"/>
      <c r="L32" s="40"/>
      <c r="M32" s="40"/>
      <c r="N32" s="3">
        <f t="shared" si="1"/>
        <v>0</v>
      </c>
      <c r="O32" s="4">
        <v>21</v>
      </c>
      <c r="P32" s="4"/>
      <c r="Q32" s="4">
        <f t="shared" si="0"/>
        <v>0</v>
      </c>
      <c r="R32" s="3"/>
    </row>
    <row r="33" spans="1:18" ht="18" customHeight="1" x14ac:dyDescent="0.25">
      <c r="A33" s="35" t="s">
        <v>84</v>
      </c>
      <c r="B33" s="26">
        <v>808202</v>
      </c>
      <c r="C33" s="20" t="s">
        <v>13</v>
      </c>
      <c r="D33" s="40"/>
      <c r="E33" s="3"/>
      <c r="F33" s="3"/>
      <c r="G33" s="3"/>
      <c r="H33" s="3"/>
      <c r="I33" s="3"/>
      <c r="J33" s="3"/>
      <c r="K33" s="40"/>
      <c r="L33" s="40"/>
      <c r="M33" s="40"/>
      <c r="N33" s="3">
        <f t="shared" ref="N33:N35" si="2">SUM(D33:M33)</f>
        <v>0</v>
      </c>
      <c r="O33" s="4">
        <v>21</v>
      </c>
      <c r="P33" s="4"/>
      <c r="Q33" s="4">
        <f t="shared" ref="Q33:Q35" si="3">(N33*O33)+P33</f>
        <v>0</v>
      </c>
      <c r="R33" s="3"/>
    </row>
    <row r="34" spans="1:18" ht="18" customHeight="1" x14ac:dyDescent="0.25">
      <c r="A34" s="35" t="s">
        <v>85</v>
      </c>
      <c r="B34" s="26">
        <v>808202</v>
      </c>
      <c r="C34" s="21" t="s">
        <v>7</v>
      </c>
      <c r="D34" s="3"/>
      <c r="E34" s="3"/>
      <c r="F34" s="3"/>
      <c r="G34" s="3"/>
      <c r="H34" s="40"/>
      <c r="I34" s="40"/>
      <c r="J34" s="40"/>
      <c r="K34" s="40"/>
      <c r="L34" s="40"/>
      <c r="M34" s="40"/>
      <c r="N34" s="3">
        <f t="shared" si="2"/>
        <v>0</v>
      </c>
      <c r="O34" s="4">
        <v>17</v>
      </c>
      <c r="P34" s="4"/>
      <c r="Q34" s="4">
        <f t="shared" si="3"/>
        <v>0</v>
      </c>
      <c r="R34" s="3"/>
    </row>
    <row r="35" spans="1:18" ht="18" customHeight="1" x14ac:dyDescent="0.25">
      <c r="A35" s="35" t="s">
        <v>86</v>
      </c>
      <c r="B35" s="26">
        <v>808212</v>
      </c>
      <c r="C35" s="22" t="s">
        <v>8</v>
      </c>
      <c r="D35" s="3"/>
      <c r="E35" s="3"/>
      <c r="F35" s="3"/>
      <c r="G35" s="3"/>
      <c r="H35" s="3"/>
      <c r="I35" s="3"/>
      <c r="J35" s="40"/>
      <c r="K35" s="40"/>
      <c r="L35" s="40"/>
      <c r="M35" s="40"/>
      <c r="N35" s="3">
        <f t="shared" si="2"/>
        <v>0</v>
      </c>
      <c r="O35" s="4">
        <v>21</v>
      </c>
      <c r="P35" s="4"/>
      <c r="Q35" s="4">
        <f t="shared" si="3"/>
        <v>0</v>
      </c>
      <c r="R35" s="3"/>
    </row>
    <row r="36" spans="1:18" ht="18" customHeight="1" x14ac:dyDescent="0.25">
      <c r="A36" s="25" t="s">
        <v>64</v>
      </c>
      <c r="B36" s="26">
        <v>615309</v>
      </c>
      <c r="C36" s="16" t="s">
        <v>20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>
        <f t="shared" si="1"/>
        <v>0</v>
      </c>
      <c r="O36" s="4">
        <v>16</v>
      </c>
      <c r="P36" s="4"/>
      <c r="Q36" s="4">
        <f t="shared" si="0"/>
        <v>0</v>
      </c>
      <c r="R36" s="3"/>
    </row>
    <row r="37" spans="1:18" ht="18" customHeight="1" x14ac:dyDescent="0.25">
      <c r="A37" s="25" t="s">
        <v>65</v>
      </c>
      <c r="B37" s="26">
        <v>615309</v>
      </c>
      <c r="C37" s="16" t="s">
        <v>20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>
        <f t="shared" si="1"/>
        <v>0</v>
      </c>
      <c r="O37" s="4">
        <v>14</v>
      </c>
      <c r="P37" s="4"/>
      <c r="Q37" s="4">
        <f t="shared" si="0"/>
        <v>0</v>
      </c>
      <c r="R37" s="3"/>
    </row>
    <row r="38" spans="1:18" ht="18" customHeight="1" x14ac:dyDescent="0.25">
      <c r="A38" s="25" t="s">
        <v>66</v>
      </c>
      <c r="B38" s="26">
        <v>615312</v>
      </c>
      <c r="C38" s="16" t="s">
        <v>20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>
        <f t="shared" si="1"/>
        <v>0</v>
      </c>
      <c r="O38" s="4">
        <v>16</v>
      </c>
      <c r="P38" s="4"/>
      <c r="Q38" s="4">
        <f t="shared" si="0"/>
        <v>0</v>
      </c>
      <c r="R38" s="3"/>
    </row>
    <row r="39" spans="1:18" ht="18" customHeight="1" x14ac:dyDescent="0.25">
      <c r="A39" s="36" t="s">
        <v>87</v>
      </c>
      <c r="B39" s="26">
        <v>2290703</v>
      </c>
      <c r="C39" s="20" t="s">
        <v>0</v>
      </c>
      <c r="D39" s="40"/>
      <c r="E39" s="3"/>
      <c r="F39" s="3"/>
      <c r="G39" s="3"/>
      <c r="H39" s="3"/>
      <c r="I39" s="3"/>
      <c r="J39" s="3"/>
      <c r="K39" s="40"/>
      <c r="L39" s="40"/>
      <c r="M39" s="40"/>
      <c r="N39" s="3">
        <f t="shared" si="1"/>
        <v>0</v>
      </c>
      <c r="O39" s="4">
        <v>24</v>
      </c>
      <c r="P39" s="4"/>
      <c r="Q39" s="4">
        <f t="shared" si="0"/>
        <v>0</v>
      </c>
      <c r="R39" s="3"/>
    </row>
    <row r="40" spans="1:18" ht="18" customHeight="1" x14ac:dyDescent="0.25">
      <c r="A40" s="36" t="s">
        <v>88</v>
      </c>
      <c r="B40" s="26">
        <v>2290702</v>
      </c>
      <c r="C40" s="27" t="s">
        <v>0</v>
      </c>
      <c r="D40" s="40"/>
      <c r="E40" s="3"/>
      <c r="F40" s="3"/>
      <c r="G40" s="3"/>
      <c r="H40" s="3"/>
      <c r="I40" s="3"/>
      <c r="J40" s="3"/>
      <c r="K40" s="40"/>
      <c r="L40" s="40"/>
      <c r="M40" s="40"/>
      <c r="N40" s="3">
        <f t="shared" si="1"/>
        <v>0</v>
      </c>
      <c r="O40" s="4">
        <v>24</v>
      </c>
      <c r="P40" s="4"/>
      <c r="Q40" s="4">
        <f t="shared" si="0"/>
        <v>0</v>
      </c>
      <c r="R40" s="3"/>
    </row>
    <row r="41" spans="1:18" ht="18" customHeight="1" x14ac:dyDescent="0.25">
      <c r="A41" s="36" t="s">
        <v>89</v>
      </c>
      <c r="B41" s="26">
        <v>2290702</v>
      </c>
      <c r="C41" s="21" t="s">
        <v>7</v>
      </c>
      <c r="D41" s="3"/>
      <c r="E41" s="3"/>
      <c r="F41" s="3"/>
      <c r="G41" s="3"/>
      <c r="H41" s="40"/>
      <c r="I41" s="40"/>
      <c r="J41" s="40"/>
      <c r="K41" s="40"/>
      <c r="L41" s="40"/>
      <c r="M41" s="40"/>
      <c r="N41" s="3">
        <f t="shared" si="1"/>
        <v>0</v>
      </c>
      <c r="O41" s="4">
        <v>22</v>
      </c>
      <c r="P41" s="4"/>
      <c r="Q41" s="4">
        <f t="shared" si="0"/>
        <v>0</v>
      </c>
      <c r="R41" s="3"/>
    </row>
    <row r="42" spans="1:18" ht="18" customHeight="1" x14ac:dyDescent="0.25">
      <c r="A42" s="36" t="s">
        <v>90</v>
      </c>
      <c r="B42" s="26">
        <v>2290703</v>
      </c>
      <c r="C42" s="21" t="s">
        <v>7</v>
      </c>
      <c r="D42" s="3"/>
      <c r="E42" s="3"/>
      <c r="F42" s="3"/>
      <c r="G42" s="3"/>
      <c r="H42" s="40"/>
      <c r="I42" s="40"/>
      <c r="J42" s="40"/>
      <c r="K42" s="40"/>
      <c r="L42" s="40"/>
      <c r="M42" s="40"/>
      <c r="N42" s="3">
        <f t="shared" si="1"/>
        <v>0</v>
      </c>
      <c r="O42" s="4">
        <v>22</v>
      </c>
      <c r="P42" s="4"/>
      <c r="Q42" s="4">
        <f t="shared" si="0"/>
        <v>0</v>
      </c>
      <c r="R42" s="3"/>
    </row>
    <row r="43" spans="1:18" ht="18" customHeight="1" x14ac:dyDescent="0.25">
      <c r="A43" s="25" t="s">
        <v>47</v>
      </c>
      <c r="B43" s="26">
        <v>2181925</v>
      </c>
      <c r="C43" s="14" t="s">
        <v>14</v>
      </c>
      <c r="D43" s="3"/>
      <c r="E43" s="3"/>
      <c r="F43" s="3"/>
      <c r="G43" s="3"/>
      <c r="H43" s="3"/>
      <c r="I43" s="40"/>
      <c r="J43" s="40"/>
      <c r="K43" s="40"/>
      <c r="L43" s="40"/>
      <c r="M43" s="40"/>
      <c r="N43" s="3">
        <f t="shared" si="1"/>
        <v>0</v>
      </c>
      <c r="O43" s="4">
        <v>10</v>
      </c>
      <c r="P43" s="33"/>
      <c r="Q43" s="4">
        <f t="shared" si="0"/>
        <v>0</v>
      </c>
      <c r="R43" s="34"/>
    </row>
    <row r="44" spans="1:18" ht="18" customHeight="1" x14ac:dyDescent="0.25">
      <c r="A44" s="25" t="s">
        <v>48</v>
      </c>
      <c r="B44" s="26">
        <v>2181914</v>
      </c>
      <c r="C44" s="14" t="s">
        <v>14</v>
      </c>
      <c r="D44" s="3"/>
      <c r="E44" s="3"/>
      <c r="F44" s="3"/>
      <c r="G44" s="3"/>
      <c r="H44" s="3"/>
      <c r="I44" s="40"/>
      <c r="J44" s="40"/>
      <c r="K44" s="40"/>
      <c r="L44" s="40"/>
      <c r="M44" s="40"/>
      <c r="N44" s="3">
        <f t="shared" si="1"/>
        <v>0</v>
      </c>
      <c r="O44" s="4">
        <v>7</v>
      </c>
      <c r="P44" s="33"/>
      <c r="Q44" s="4">
        <f t="shared" si="0"/>
        <v>0</v>
      </c>
      <c r="R44" s="34"/>
    </row>
    <row r="45" spans="1:18" ht="18" customHeight="1" x14ac:dyDescent="0.25">
      <c r="A45" s="25" t="s">
        <v>40</v>
      </c>
      <c r="B45" s="26">
        <v>723340</v>
      </c>
      <c r="C45" s="23" t="s">
        <v>41</v>
      </c>
      <c r="D45" s="44"/>
      <c r="E45" s="45"/>
      <c r="F45" s="45"/>
      <c r="G45" s="45"/>
      <c r="H45" s="45"/>
      <c r="I45" s="45"/>
      <c r="J45" s="45"/>
      <c r="K45" s="45"/>
      <c r="L45" s="45"/>
      <c r="M45" s="46"/>
      <c r="N45" s="3">
        <f t="shared" si="1"/>
        <v>0</v>
      </c>
      <c r="O45" s="4">
        <v>23</v>
      </c>
      <c r="P45" s="4"/>
      <c r="Q45" s="4">
        <f t="shared" si="0"/>
        <v>0</v>
      </c>
      <c r="R45" s="3"/>
    </row>
    <row r="46" spans="1:18" ht="18" customHeight="1" x14ac:dyDescent="0.25">
      <c r="A46" s="25" t="s">
        <v>42</v>
      </c>
      <c r="B46" s="26">
        <v>7230702</v>
      </c>
      <c r="C46" s="23" t="s">
        <v>1</v>
      </c>
      <c r="D46" s="44"/>
      <c r="E46" s="45"/>
      <c r="F46" s="45"/>
      <c r="G46" s="45"/>
      <c r="H46" s="45"/>
      <c r="I46" s="45"/>
      <c r="J46" s="45"/>
      <c r="K46" s="45"/>
      <c r="L46" s="45"/>
      <c r="M46" s="46"/>
      <c r="N46" s="3">
        <f t="shared" si="1"/>
        <v>0</v>
      </c>
      <c r="O46" s="4">
        <v>19</v>
      </c>
      <c r="P46" s="4"/>
      <c r="Q46" s="4">
        <f t="shared" si="0"/>
        <v>0</v>
      </c>
      <c r="R46" s="3"/>
    </row>
    <row r="47" spans="1:18" ht="18" customHeight="1" x14ac:dyDescent="0.25">
      <c r="A47" s="25" t="s">
        <v>43</v>
      </c>
      <c r="B47" s="26">
        <v>7230702</v>
      </c>
      <c r="C47" s="23" t="s">
        <v>2</v>
      </c>
      <c r="D47" s="44"/>
      <c r="E47" s="45"/>
      <c r="F47" s="45"/>
      <c r="G47" s="45"/>
      <c r="H47" s="45"/>
      <c r="I47" s="45"/>
      <c r="J47" s="45"/>
      <c r="K47" s="45"/>
      <c r="L47" s="45"/>
      <c r="M47" s="46"/>
      <c r="N47" s="3">
        <f t="shared" si="1"/>
        <v>0</v>
      </c>
      <c r="O47" s="4">
        <v>23</v>
      </c>
      <c r="P47" s="4"/>
      <c r="Q47" s="4">
        <f t="shared" si="0"/>
        <v>0</v>
      </c>
      <c r="R47" s="3"/>
    </row>
    <row r="48" spans="1:18" ht="18" customHeight="1" x14ac:dyDescent="0.25">
      <c r="A48" s="25" t="s">
        <v>49</v>
      </c>
      <c r="B48" s="26">
        <v>7230702</v>
      </c>
      <c r="C48" s="23" t="s">
        <v>3</v>
      </c>
      <c r="D48" s="44"/>
      <c r="E48" s="45"/>
      <c r="F48" s="45"/>
      <c r="G48" s="45"/>
      <c r="H48" s="45"/>
      <c r="I48" s="45"/>
      <c r="J48" s="45"/>
      <c r="K48" s="45"/>
      <c r="L48" s="45"/>
      <c r="M48" s="46"/>
      <c r="N48" s="3">
        <f t="shared" si="1"/>
        <v>0</v>
      </c>
      <c r="O48" s="4">
        <v>29</v>
      </c>
      <c r="P48" s="4"/>
      <c r="Q48" s="4">
        <f t="shared" si="0"/>
        <v>0</v>
      </c>
      <c r="R48" s="3"/>
    </row>
    <row r="49" spans="1:18" ht="18" customHeight="1" x14ac:dyDescent="0.25">
      <c r="A49" s="47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9"/>
    </row>
    <row r="50" spans="1:18" ht="18" customHeight="1" x14ac:dyDescent="0.25">
      <c r="A50" s="35" t="s">
        <v>76</v>
      </c>
      <c r="B50" s="35" t="s">
        <v>96</v>
      </c>
      <c r="C50" s="18" t="s">
        <v>13</v>
      </c>
      <c r="D50" s="40"/>
      <c r="E50" s="3"/>
      <c r="F50" s="3"/>
      <c r="G50" s="3"/>
      <c r="H50" s="3"/>
      <c r="I50" s="3"/>
      <c r="J50" s="3"/>
      <c r="K50" s="40"/>
      <c r="L50" s="40"/>
      <c r="M50" s="40"/>
      <c r="N50" s="3">
        <f t="shared" si="1"/>
        <v>0</v>
      </c>
      <c r="O50" s="4">
        <v>25</v>
      </c>
      <c r="P50" s="4"/>
      <c r="Q50" s="4">
        <f t="shared" si="0"/>
        <v>0</v>
      </c>
      <c r="R50" s="3"/>
    </row>
    <row r="51" spans="1:18" ht="18" customHeight="1" x14ac:dyDescent="0.25">
      <c r="A51" s="35" t="s">
        <v>77</v>
      </c>
      <c r="B51" s="35" t="s">
        <v>96</v>
      </c>
      <c r="C51" s="19" t="s">
        <v>8</v>
      </c>
      <c r="D51" s="23"/>
      <c r="E51" s="23"/>
      <c r="F51" s="23"/>
      <c r="G51" s="23"/>
      <c r="H51" s="23"/>
      <c r="I51" s="23"/>
      <c r="J51" s="23"/>
      <c r="K51" s="40"/>
      <c r="L51" s="40"/>
      <c r="M51" s="40"/>
      <c r="N51" s="3">
        <f>SUM(D51:M51)</f>
        <v>0</v>
      </c>
      <c r="O51" s="4">
        <v>25</v>
      </c>
      <c r="P51" s="4"/>
      <c r="Q51" s="4">
        <f t="shared" si="0"/>
        <v>0</v>
      </c>
      <c r="R51" s="3"/>
    </row>
    <row r="52" spans="1:18" ht="18" customHeight="1" x14ac:dyDescent="0.25">
      <c r="A52" s="35" t="s">
        <v>93</v>
      </c>
      <c r="B52" s="35" t="s">
        <v>96</v>
      </c>
      <c r="C52" s="37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">
        <f>SUM(D52:M52)</f>
        <v>0</v>
      </c>
      <c r="O52" s="4">
        <v>13.5</v>
      </c>
      <c r="P52" s="4"/>
      <c r="Q52" s="4">
        <f t="shared" si="0"/>
        <v>0</v>
      </c>
      <c r="R52" s="3"/>
    </row>
    <row r="53" spans="1:18" ht="18" customHeight="1" x14ac:dyDescent="0.25">
      <c r="A53" s="35" t="s">
        <v>92</v>
      </c>
      <c r="B53" s="35" t="s">
        <v>96</v>
      </c>
      <c r="C53" s="37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">
        <f t="shared" si="1"/>
        <v>0</v>
      </c>
      <c r="O53" s="4">
        <v>5</v>
      </c>
      <c r="P53" s="4"/>
      <c r="Q53" s="4">
        <f t="shared" si="0"/>
        <v>0</v>
      </c>
      <c r="R53" s="3"/>
    </row>
    <row r="54" spans="1:18" ht="18" customHeight="1" x14ac:dyDescent="0.25">
      <c r="A54" s="35" t="s">
        <v>91</v>
      </c>
      <c r="B54" s="35" t="s">
        <v>96</v>
      </c>
      <c r="C54" s="37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">
        <f t="shared" si="1"/>
        <v>0</v>
      </c>
      <c r="O54" s="4">
        <v>15</v>
      </c>
      <c r="P54" s="4"/>
      <c r="Q54" s="4">
        <f t="shared" si="0"/>
        <v>0</v>
      </c>
      <c r="R54" s="3"/>
    </row>
    <row r="55" spans="1:18" ht="18" customHeight="1" x14ac:dyDescent="0.25">
      <c r="A55" s="35" t="s">
        <v>58</v>
      </c>
      <c r="B55" s="35" t="s">
        <v>96</v>
      </c>
      <c r="C55" s="37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">
        <f t="shared" si="1"/>
        <v>0</v>
      </c>
      <c r="O55" s="4">
        <v>25</v>
      </c>
      <c r="P55" s="4"/>
      <c r="Q55" s="4">
        <f t="shared" si="0"/>
        <v>0</v>
      </c>
      <c r="R55" s="3"/>
    </row>
    <row r="56" spans="1:18" ht="19.95" customHeight="1" x14ac:dyDescent="0.25">
      <c r="A56" s="35" t="s">
        <v>94</v>
      </c>
      <c r="B56" s="35" t="s">
        <v>96</v>
      </c>
      <c r="C56" s="30"/>
      <c r="D56" s="41"/>
      <c r="E56" s="42"/>
      <c r="F56" s="42"/>
      <c r="G56" s="42"/>
      <c r="H56" s="42"/>
      <c r="I56" s="42"/>
      <c r="J56" s="42"/>
      <c r="K56" s="42"/>
      <c r="L56" s="42"/>
      <c r="M56" s="43"/>
      <c r="N56" s="3">
        <f t="shared" si="1"/>
        <v>0</v>
      </c>
      <c r="O56" s="4">
        <v>20</v>
      </c>
      <c r="P56" s="4"/>
      <c r="Q56" s="4">
        <f t="shared" si="0"/>
        <v>0</v>
      </c>
      <c r="R56" s="3"/>
    </row>
    <row r="58" spans="1:18" s="7" customFormat="1" x14ac:dyDescent="0.25">
      <c r="N58" s="10">
        <f>SUM(N12:N57)</f>
        <v>0</v>
      </c>
      <c r="O58" s="8"/>
      <c r="P58" s="8"/>
      <c r="Q58" s="9">
        <f>SUM(Q12:Q57)</f>
        <v>0</v>
      </c>
    </row>
    <row r="59" spans="1:18" ht="24" x14ac:dyDescent="0.25">
      <c r="A59" s="24" t="s">
        <v>63</v>
      </c>
    </row>
  </sheetData>
  <mergeCells count="6">
    <mergeCell ref="D56:M56"/>
    <mergeCell ref="D46:M46"/>
    <mergeCell ref="D47:M47"/>
    <mergeCell ref="D48:M48"/>
    <mergeCell ref="D45:M45"/>
    <mergeCell ref="A49:R49"/>
  </mergeCells>
  <phoneticPr fontId="10" type="noConversion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4" fitToWidth="0" fitToHeight="0" orientation="portrait" horizontalDpi="4294967292" verticalDpi="4294967292" r:id="rId1"/>
  <headerFooter>
    <oddHeader>&amp;L&amp;G&amp;C&amp;24FRATERNELLE BASKET MORTAGNE SUR SEVRE
COMMANDE BOUTIQUE</oddHeader>
    <oddFooter>&amp;L&amp;8 22-10-12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tableau commande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Remoué</dc:creator>
  <cp:lastModifiedBy>33652</cp:lastModifiedBy>
  <cp:lastPrinted>2022-10-17T16:47:56Z</cp:lastPrinted>
  <dcterms:created xsi:type="dcterms:W3CDTF">2015-09-21T20:08:40Z</dcterms:created>
  <dcterms:modified xsi:type="dcterms:W3CDTF">2022-10-17T16:48:47Z</dcterms:modified>
</cp:coreProperties>
</file>